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<sst xmlns="http://schemas.openxmlformats.org/spreadsheetml/2006/main" count="16" uniqueCount="16">
  <si>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省、院优秀毕业生名额分配表</t>
  </si>
  <si>
    <t>序号</t>
  </si>
  <si>
    <t>院系</t>
  </si>
  <si>
    <t>毕业生人数</t>
  </si>
  <si>
    <t>省优名额</t>
  </si>
  <si>
    <t>院优名额</t>
  </si>
  <si>
    <t>备注</t>
  </si>
  <si>
    <t>海天学院</t>
  </si>
  <si>
    <t>电子信息工程系</t>
  </si>
  <si>
    <t>国际学院</t>
  </si>
  <si>
    <t>建筑工程系</t>
  </si>
  <si>
    <t>国际商贸系</t>
  </si>
  <si>
    <t>工商管理系</t>
  </si>
  <si>
    <t>服务外包学院</t>
  </si>
  <si>
    <t>应用化工系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</si>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</sst>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">
    <font>
      <sz val="12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9.00390625" style="2" customWidth="1"/>
    <col min="2" max="2" width="16.25390625" style="2" customWidth="1"/>
    <col min="3" max="3" width="15.50390625" style="2" customWidth="1"/>
    <col min="4" max="4" width="12.125" style="5" customWidth="1"/>
    <col min="5" max="5" width="9.00390625" style="5" customWidth="1"/>
    <col min="6" max="16384" width="9.00390625" style="2" customWidth="1"/>
  </cols>
  <sheetData>
    <row r="1" spans="1:6" ht="30" customHeight="1">
      <c r="A1" s="1" t="s">
        <v>0</v>
      </c>
      <c r="B1" s="1"/>
      <c r="C1" s="1"/>
      <c r="D1" s="1"/>
      <c r="E1" s="1"/>
      <c r="F1" s="1"/>
    </row>
    <row r="2" spans="1:6" ht="38.2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</row>
    <row r="3" spans="1:6" ht="38.25" customHeight="1">
      <c r="A3" s="3">
        <v>1</v>
      </c>
      <c r="B3" s="3" t="s">
        <v>7</v>
      </c>
      <c r="C3" s="3">
        <v>498</v>
      </c>
      <c r="D3" s="4">
        <f>C3*0.03</f>
        <v>14.94</v>
      </c>
      <c r="E3" s="4">
        <f>C3*0.05</f>
        <v>24.900000000000002</v>
      </c>
      <c r="F3" s="3"/>
    </row>
    <row r="4" spans="1:6" ht="38.25" customHeight="1">
      <c r="A4" s="3">
        <v>2</v>
      </c>
      <c r="B4" s="3" t="s">
        <v>8</v>
      </c>
      <c r="C4" s="3">
        <v>344</v>
      </c>
      <c r="D4" s="4">
        <f aca="true" t="shared" si="0" ref="D4:D10">C4*0.03</f>
        <v>10.32</v>
      </c>
      <c r="E4" s="4">
        <f aca="true" t="shared" si="1" ref="E4:E10">C4*0.05</f>
        <v>17.2</v>
      </c>
      <c r="F4" s="3"/>
    </row>
    <row r="5" spans="1:6" ht="38.25" customHeight="1">
      <c r="A5" s="3">
        <v>3</v>
      </c>
      <c r="B5" s="3" t="s">
        <v>9</v>
      </c>
      <c r="C5" s="3">
        <v>229</v>
      </c>
      <c r="D5" s="4">
        <f t="shared" si="0"/>
        <v>6.87</v>
      </c>
      <c r="E5" s="4">
        <f t="shared" si="1"/>
        <v>11.450000000000001</v>
      </c>
      <c r="F5" s="3"/>
    </row>
    <row r="6" spans="1:6" ht="38.25" customHeight="1">
      <c r="A6" s="3">
        <v>4</v>
      </c>
      <c r="B6" s="3" t="s">
        <v>10</v>
      </c>
      <c r="C6" s="3">
        <v>314</v>
      </c>
      <c r="D6" s="4">
        <f t="shared" si="0"/>
        <v>9.42</v>
      </c>
      <c r="E6" s="4">
        <f t="shared" si="1"/>
        <v>15.700000000000001</v>
      </c>
      <c r="F6" s="3"/>
    </row>
    <row r="7" spans="1:6" ht="38.25" customHeight="1">
      <c r="A7" s="3">
        <v>5</v>
      </c>
      <c r="B7" s="3" t="s">
        <v>11</v>
      </c>
      <c r="C7" s="3">
        <v>349</v>
      </c>
      <c r="D7" s="4">
        <f t="shared" si="0"/>
        <v>10.469999999999999</v>
      </c>
      <c r="E7" s="4">
        <f t="shared" si="1"/>
        <v>17.45</v>
      </c>
      <c r="F7" s="3"/>
    </row>
    <row r="8" spans="1:6" ht="38.25" customHeight="1">
      <c r="A8" s="3">
        <v>6</v>
      </c>
      <c r="B8" s="3" t="s">
        <v>12</v>
      </c>
      <c r="C8" s="3">
        <v>455</v>
      </c>
      <c r="D8" s="4">
        <f t="shared" si="0"/>
        <v>13.65</v>
      </c>
      <c r="E8" s="4">
        <f t="shared" si="1"/>
        <v>22.75</v>
      </c>
      <c r="F8" s="3"/>
    </row>
    <row r="9" spans="1:6" ht="38.25" customHeight="1">
      <c r="A9" s="3">
        <v>7</v>
      </c>
      <c r="B9" s="3" t="s">
        <v>13</v>
      </c>
      <c r="C9" s="3">
        <v>140</v>
      </c>
      <c r="D9" s="4">
        <f t="shared" si="0"/>
        <v>4.2</v>
      </c>
      <c r="E9" s="4">
        <f t="shared" si="1"/>
        <v>7</v>
      </c>
      <c r="F9" s="3"/>
    </row>
    <row r="10" spans="1:6" ht="38.25" customHeight="1">
      <c r="A10" s="3">
        <v>8</v>
      </c>
      <c r="B10" s="3" t="s">
        <v>14</v>
      </c>
      <c r="C10" s="3">
        <v>203</v>
      </c>
      <c r="D10" s="4">
        <f t="shared" si="0"/>
        <v>6.09</v>
      </c>
      <c r="E10" s="4">
        <f t="shared" si="1"/>
        <v>10.15</v>
      </c>
      <c r="F10" s="3"/>
    </row>
    <row r="11" spans="1:6" ht="38.25" customHeight="1">
      <c r="A11" s="3"/>
      <c r="B11" s="3" t="s">
        <v>15</v>
      </c>
      <c r="C11" s="3">
        <f>SUM(C3:C10)</f>
        <v>2532</v>
      </c>
      <c r="D11" s="4">
        <v>75</v>
      </c>
      <c r="E11" s="4">
        <v>126</v>
      </c>
      <c r="F11" s="3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2014-01-03T09:15:06Z</dcterms:modified>
  <cp:category/>
  <cp:version/>
  <cp:contentType/>
  <cp:contentStatus/>
</cp:coreProperties>
</file>